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tabRatio="500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'工作表1'!$A$1:$L$35</definedName>
  </definedNames>
  <calcPr fullCalcOnLoad="1"/>
</workbook>
</file>

<file path=xl/sharedStrings.xml><?xml version="1.0" encoding="utf-8"?>
<sst xmlns="http://schemas.openxmlformats.org/spreadsheetml/2006/main" count="103" uniqueCount="74">
  <si>
    <t>訂購專線：03-3881689</t>
  </si>
  <si>
    <t>傳真號碼：03-3872318</t>
  </si>
  <si>
    <t>E-mail 訂購：raychao0420@hotmail.com</t>
  </si>
  <si>
    <t>網址：www.chaomama.com.tw</t>
  </si>
  <si>
    <t>地 址：</t>
  </si>
  <si>
    <t>335桃園市大溪區中央路127號</t>
  </si>
  <si>
    <t>西        式        糕       點</t>
  </si>
  <si>
    <t xml:space="preserve">                 品          名</t>
  </si>
  <si>
    <t>包  裝</t>
  </si>
  <si>
    <t>原價</t>
  </si>
  <si>
    <t>團購價</t>
  </si>
  <si>
    <t>數  量</t>
  </si>
  <si>
    <t>小   計</t>
  </si>
  <si>
    <t>巧克力布朗尼</t>
  </si>
  <si>
    <t xml:space="preserve"> 12入</t>
  </si>
  <si>
    <t>脆皮布朗尼</t>
  </si>
  <si>
    <t xml:space="preserve">QQ布朗尼 </t>
  </si>
  <si>
    <t xml:space="preserve">原味乳酪球 </t>
  </si>
  <si>
    <t>32入</t>
  </si>
  <si>
    <t>蔓越莓乳酪球</t>
  </si>
  <si>
    <t>抹茶乳酪球</t>
  </si>
  <si>
    <t>3入</t>
  </si>
  <si>
    <t>黑糖麻糬 ( 綜合 )</t>
  </si>
  <si>
    <t>8入</t>
  </si>
  <si>
    <t>訂      購     說       明</t>
  </si>
  <si>
    <t>※本商品只限配送台灣本島※</t>
  </si>
  <si>
    <t>鳳梨酥(10入禮盒)</t>
  </si>
  <si>
    <t>付      款     說       明</t>
  </si>
  <si>
    <t>土鳳梨酥(10入禮盒)</t>
  </si>
  <si>
    <t>付款方式：</t>
  </si>
  <si>
    <t>轉帳匯款</t>
  </si>
  <si>
    <t>008 華南銀行  大溪分行</t>
  </si>
  <si>
    <t>銀行帳號：</t>
  </si>
  <si>
    <t>250-20-005-1104</t>
  </si>
  <si>
    <t>訂購人姓名</t>
  </si>
  <si>
    <t>訂購人電話</t>
  </si>
  <si>
    <t>E-mail信箱</t>
  </si>
  <si>
    <t>收件人姓名</t>
  </si>
  <si>
    <t>收件人電話</t>
  </si>
  <si>
    <t>備         註</t>
  </si>
  <si>
    <t>收件人地址</t>
  </si>
  <si>
    <t>伯爵茶天使蛋糕</t>
  </si>
  <si>
    <t>5吋圓盒</t>
  </si>
  <si>
    <t xml:space="preserve">傳統大餅(冬瓜肉)(禮盒) </t>
  </si>
  <si>
    <t>中       式        糕       點</t>
  </si>
  <si>
    <t>12      入      禮       盒</t>
  </si>
  <si>
    <t>原味乳酪球禮盒</t>
  </si>
  <si>
    <t>12入</t>
  </si>
  <si>
    <t>抹茶乳酪球禮盒</t>
  </si>
  <si>
    <t>蔓越莓乳酪球禮盒</t>
  </si>
  <si>
    <t>巧克力布朗尼禮盒</t>
  </si>
  <si>
    <t>脆皮布朗尼禮盒</t>
  </si>
  <si>
    <t>芋頭乳酪球(季節限定)</t>
  </si>
  <si>
    <t>減糖乳酪球(季節限定)</t>
  </si>
  <si>
    <t>填妥此訂購單→傳真或E-mail訂購單→來電與客服人員核單確認內容→3天內匯款→匯款後通知客服人員→備料生產→匯款後產品接單生產手作，實際出貨日期視訂單狀況而定</t>
  </si>
  <si>
    <t>希望出貨日期：</t>
  </si>
  <si>
    <t>咖啡乳酪球(季節限定)</t>
  </si>
  <si>
    <t>雪藏起士棒(3入禮盒)</t>
  </si>
  <si>
    <t xml:space="preserve">素食禮餅(禮盒) </t>
  </si>
  <si>
    <t xml:space="preserve">蛋黃肉餅(禮盒) </t>
  </si>
  <si>
    <t>咖啡乳酪球禮盒(季節限定)</t>
  </si>
  <si>
    <t>減糖乳酪球禮盒(季節限定)</t>
  </si>
  <si>
    <t>應 付 總 額  合計 (未滿2,500 需運費$170)</t>
  </si>
  <si>
    <t>銀行代號：</t>
  </si>
  <si>
    <t>(周六周日不出貨)</t>
  </si>
  <si>
    <t>希望送達時間：</t>
  </si>
  <si>
    <t xml:space="preserve"> □中午1點前      □14-18時</t>
  </si>
  <si>
    <t>草莓乳酪球(季節限定)</t>
  </si>
  <si>
    <t>伯爵茶乳酪球(季節限定)</t>
  </si>
  <si>
    <t>草莓天使蛋糕(季節限定)</t>
  </si>
  <si>
    <t>芋泥天使蛋糕(季節限定)</t>
  </si>
  <si>
    <t>草莓乳酪球禮盒(季節限定)</t>
  </si>
  <si>
    <t>伯爵茶乳酪球禮盒(季節限定)</t>
  </si>
  <si>
    <t>2023.12.28更新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</si>
</sst>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\-_-;_-@_-"/>
    <numFmt numFmtId="177" formatCode="[$-404]AM/PM\ hh:mm:ss"/>
  </numFmts>
  <fonts count="48">
    <font>
      <sz val="12"/>
      <color indexed="8"/>
      <name val="新細明體"/>
      <family val="1"/>
    </font>
    <font>
      <sz val="10"/>
      <name val="Arial"/>
      <family val="2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1"/>
      <color indexed="12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1"/>
      <color indexed="9"/>
      <name val="新細明體"/>
      <family val="1"/>
    </font>
    <font>
      <b/>
      <sz val="11"/>
      <color indexed="30"/>
      <name val="新細明體"/>
      <family val="1"/>
    </font>
    <font>
      <b/>
      <sz val="11"/>
      <color indexed="10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6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3F3F3F"/>
      <name val="Calibri"/>
      <family val="1"/>
    </font>
    <font>
      <b/>
      <sz val="11"/>
      <color theme="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medium">
        <color indexed="8"/>
      </left>
      <right style="hair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 style="thin"/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>
        <color indexed="63"/>
      </right>
      <top style="thin"/>
      <bottom style="thin">
        <color rgb="FF3F3F3F"/>
      </bottom>
    </border>
    <border>
      <left>
        <color indexed="63"/>
      </left>
      <right>
        <color indexed="63"/>
      </right>
      <top style="thin"/>
      <bottom style="thin">
        <color rgb="FF3F3F3F"/>
      </bottom>
    </border>
    <border>
      <left>
        <color indexed="63"/>
      </left>
      <right style="thin">
        <color rgb="FF3F3F3F"/>
      </right>
      <top style="thin"/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ill="0" applyBorder="0" applyAlignment="0" applyProtection="0"/>
    <xf numFmtId="0" fontId="3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44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42" fillId="22" borderId="8" xfId="58" applyAlignment="1">
      <alignment vertical="center"/>
    </xf>
    <xf numFmtId="0" fontId="42" fillId="22" borderId="8" xfId="58" applyAlignment="1">
      <alignment horizontal="center" vertical="center"/>
    </xf>
    <xf numFmtId="0" fontId="10" fillId="33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2" fillId="22" borderId="8" xfId="58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2" fillId="22" borderId="15" xfId="58" applyBorder="1" applyAlignment="1">
      <alignment horizontal="left" vertical="top" wrapText="1"/>
    </xf>
    <xf numFmtId="0" fontId="42" fillId="22" borderId="16" xfId="58" applyBorder="1" applyAlignment="1">
      <alignment horizontal="left" vertical="top" wrapText="1"/>
    </xf>
    <xf numFmtId="0" fontId="42" fillId="22" borderId="17" xfId="58" applyBorder="1" applyAlignment="1">
      <alignment horizontal="left" vertical="top" wrapText="1"/>
    </xf>
    <xf numFmtId="0" fontId="42" fillId="22" borderId="15" xfId="58" applyBorder="1" applyAlignment="1">
      <alignment horizontal="left" vertical="top"/>
    </xf>
    <xf numFmtId="0" fontId="42" fillId="22" borderId="16" xfId="58" applyBorder="1" applyAlignment="1">
      <alignment horizontal="left" vertical="top"/>
    </xf>
    <xf numFmtId="0" fontId="42" fillId="22" borderId="17" xfId="58" applyBorder="1" applyAlignment="1">
      <alignment horizontal="left" vertical="top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46" fillId="22" borderId="21" xfId="58" applyFont="1" applyBorder="1" applyAlignment="1">
      <alignment horizontal="left" vertical="center" wrapText="1"/>
    </xf>
    <xf numFmtId="0" fontId="46" fillId="22" borderId="22" xfId="58" applyFont="1" applyBorder="1" applyAlignment="1">
      <alignment horizontal="left" vertical="center" wrapText="1"/>
    </xf>
    <xf numFmtId="0" fontId="46" fillId="22" borderId="23" xfId="58" applyFont="1" applyBorder="1" applyAlignment="1">
      <alignment horizontal="left" vertical="center" wrapText="1"/>
    </xf>
    <xf numFmtId="0" fontId="46" fillId="22" borderId="24" xfId="58" applyFont="1" applyBorder="1" applyAlignment="1">
      <alignment horizontal="left" vertical="center" wrapText="1"/>
    </xf>
    <xf numFmtId="0" fontId="46" fillId="22" borderId="25" xfId="58" applyFont="1" applyBorder="1" applyAlignment="1">
      <alignment horizontal="left" vertical="center" wrapText="1"/>
    </xf>
    <xf numFmtId="0" fontId="46" fillId="22" borderId="26" xfId="58" applyFont="1" applyBorder="1" applyAlignment="1">
      <alignment horizontal="left" vertical="center" wrapText="1"/>
    </xf>
    <xf numFmtId="0" fontId="9" fillId="34" borderId="27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2" fillId="22" borderId="15" xfId="58" applyBorder="1" applyAlignment="1">
      <alignment horizontal="left" vertical="center"/>
    </xf>
    <xf numFmtId="0" fontId="42" fillId="22" borderId="16" xfId="58" applyBorder="1" applyAlignment="1">
      <alignment horizontal="left" vertical="center"/>
    </xf>
    <xf numFmtId="0" fontId="42" fillId="22" borderId="17" xfId="58" applyBorder="1" applyAlignment="1">
      <alignment horizontal="left" vertical="center"/>
    </xf>
    <xf numFmtId="176" fontId="42" fillId="35" borderId="8" xfId="58" applyNumberFormat="1" applyFill="1" applyAlignment="1">
      <alignment vertical="center"/>
    </xf>
    <xf numFmtId="0" fontId="42" fillId="35" borderId="8" xfId="58" applyFill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2" fillId="22" borderId="10" xfId="58" applyBorder="1" applyAlignment="1">
      <alignment horizontal="center" vertical="center"/>
    </xf>
    <xf numFmtId="0" fontId="42" fillId="22" borderId="15" xfId="58" applyBorder="1" applyAlignment="1">
      <alignment horizontal="center" vertical="center"/>
    </xf>
    <xf numFmtId="0" fontId="42" fillId="22" borderId="16" xfId="58" applyBorder="1" applyAlignment="1">
      <alignment horizontal="center" vertical="center"/>
    </xf>
    <xf numFmtId="0" fontId="42" fillId="22" borderId="17" xfId="58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46" fillId="22" borderId="33" xfId="58" applyFont="1" applyBorder="1" applyAlignment="1">
      <alignment horizontal="center" vertical="center"/>
    </xf>
    <xf numFmtId="0" fontId="46" fillId="22" borderId="34" xfId="58" applyFont="1" applyBorder="1" applyAlignment="1">
      <alignment horizontal="center" vertical="center"/>
    </xf>
    <xf numFmtId="0" fontId="46" fillId="22" borderId="35" xfId="5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2" fillId="22" borderId="27" xfId="58" applyBorder="1" applyAlignment="1">
      <alignment horizontal="center" vertical="center"/>
    </xf>
    <xf numFmtId="0" fontId="42" fillId="22" borderId="22" xfId="58" applyBorder="1" applyAlignment="1">
      <alignment horizontal="center" vertical="center"/>
    </xf>
    <xf numFmtId="0" fontId="42" fillId="22" borderId="23" xfId="58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7" fillId="37" borderId="12" xfId="0" applyFont="1" applyFill="1" applyBorder="1" applyAlignment="1">
      <alignment horizontal="center" vertical="center"/>
    </xf>
    <xf numFmtId="0" fontId="47" fillId="37" borderId="28" xfId="0" applyFont="1" applyFill="1" applyBorder="1" applyAlignment="1">
      <alignment horizontal="center" vertical="center"/>
    </xf>
    <xf numFmtId="0" fontId="47" fillId="37" borderId="14" xfId="0" applyFont="1" applyFill="1" applyBorder="1" applyAlignment="1">
      <alignment horizontal="center" vertical="center"/>
    </xf>
    <xf numFmtId="0" fontId="42" fillId="22" borderId="38" xfId="58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95250</xdr:rowOff>
    </xdr:from>
    <xdr:to>
      <xdr:col>3</xdr:col>
      <xdr:colOff>457200</xdr:colOff>
      <xdr:row>4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5250"/>
          <a:ext cx="1009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T54"/>
  <sheetViews>
    <sheetView tabSelected="1" zoomScale="85" zoomScaleNormal="85" zoomScalePageLayoutView="0" workbookViewId="0" topLeftCell="A4">
      <selection activeCell="P14" sqref="P14"/>
    </sheetView>
  </sheetViews>
  <sheetFormatPr defaultColWidth="9.00390625" defaultRowHeight="16.5"/>
  <cols>
    <col min="1" max="1" width="38.25390625" style="0" customWidth="1"/>
    <col min="2" max="3" width="10.625" style="0" customWidth="1"/>
    <col min="4" max="4" width="9.125" style="0" customWidth="1"/>
    <col min="5" max="5" width="7.50390625" style="0" customWidth="1"/>
    <col min="6" max="6" width="21.875" style="1" customWidth="1"/>
    <col min="8" max="8" width="13.00390625" style="0" customWidth="1"/>
    <col min="9" max="9" width="2.50390625" style="0" customWidth="1"/>
    <col min="10" max="10" width="10.125" style="0" customWidth="1"/>
    <col min="11" max="11" width="9.75390625" style="0" customWidth="1"/>
    <col min="12" max="12" width="13.125" style="0" customWidth="1"/>
  </cols>
  <sheetData>
    <row r="1" spans="5:8" ht="16.5" customHeight="1">
      <c r="E1" s="2" t="s">
        <v>0</v>
      </c>
      <c r="F1" s="2"/>
      <c r="G1" s="3"/>
      <c r="H1" s="3"/>
    </row>
    <row r="2" spans="5:9" ht="16.5">
      <c r="E2" s="2" t="s">
        <v>1</v>
      </c>
      <c r="F2" s="2"/>
      <c r="G2" s="3"/>
      <c r="H2" s="3"/>
      <c r="I2" s="4"/>
    </row>
    <row r="3" spans="1:9" ht="16.5">
      <c r="A3" s="5"/>
      <c r="B3" s="5"/>
      <c r="E3" s="2" t="s">
        <v>2</v>
      </c>
      <c r="F3" s="6"/>
      <c r="G3" s="3"/>
      <c r="H3" s="3"/>
      <c r="I3" s="4"/>
    </row>
    <row r="4" spans="1:9" ht="16.5">
      <c r="A4" s="7"/>
      <c r="B4" s="5"/>
      <c r="E4" s="2" t="s">
        <v>3</v>
      </c>
      <c r="F4" s="6"/>
      <c r="G4" s="3"/>
      <c r="H4" s="3"/>
      <c r="I4" s="4"/>
    </row>
    <row r="5" spans="1:14" ht="17.25" customHeight="1" thickBot="1">
      <c r="A5" s="7"/>
      <c r="B5" s="5"/>
      <c r="E5" s="2" t="s">
        <v>4</v>
      </c>
      <c r="F5" s="2" t="s">
        <v>5</v>
      </c>
      <c r="G5" s="2"/>
      <c r="H5" s="2"/>
      <c r="I5" s="4"/>
      <c r="K5" s="8"/>
      <c r="N5" s="9" t="s">
        <v>73</v>
      </c>
    </row>
    <row r="6" spans="1:14" ht="16.5">
      <c r="A6" s="36" t="s">
        <v>6</v>
      </c>
      <c r="B6" s="37"/>
      <c r="C6" s="37"/>
      <c r="D6" s="37"/>
      <c r="E6" s="37"/>
      <c r="F6" s="38"/>
      <c r="G6" s="79" t="s">
        <v>44</v>
      </c>
      <c r="H6" s="80"/>
      <c r="I6" s="80"/>
      <c r="J6" s="80"/>
      <c r="K6" s="80"/>
      <c r="L6" s="80"/>
      <c r="M6" s="80"/>
      <c r="N6" s="80"/>
    </row>
    <row r="7" spans="1:14" ht="16.5">
      <c r="A7" s="21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56" t="s">
        <v>7</v>
      </c>
      <c r="H7" s="57"/>
      <c r="I7" s="57"/>
      <c r="J7" s="57"/>
      <c r="K7" s="58"/>
      <c r="L7" s="22" t="s">
        <v>10</v>
      </c>
      <c r="M7" s="13" t="s">
        <v>11</v>
      </c>
      <c r="N7" s="13" t="s">
        <v>12</v>
      </c>
    </row>
    <row r="8" spans="1:14" ht="18.75" customHeight="1">
      <c r="A8" s="20" t="s">
        <v>13</v>
      </c>
      <c r="B8" s="15" t="s">
        <v>14</v>
      </c>
      <c r="C8" s="10">
        <v>210</v>
      </c>
      <c r="D8" s="10">
        <v>180</v>
      </c>
      <c r="E8" s="11"/>
      <c r="F8" s="12">
        <f>E8*D8</f>
        <v>0</v>
      </c>
      <c r="G8" s="27" t="s">
        <v>26</v>
      </c>
      <c r="H8" s="27"/>
      <c r="I8" s="27"/>
      <c r="J8" s="27"/>
      <c r="K8" s="27"/>
      <c r="L8" s="24">
        <v>480</v>
      </c>
      <c r="M8" s="23"/>
      <c r="N8" s="14">
        <f>M8*L8</f>
        <v>0</v>
      </c>
    </row>
    <row r="9" spans="1:14" ht="18.75" customHeight="1">
      <c r="A9" s="20" t="s">
        <v>15</v>
      </c>
      <c r="B9" s="15" t="s">
        <v>14</v>
      </c>
      <c r="C9" s="10">
        <v>260</v>
      </c>
      <c r="D9" s="10">
        <v>210</v>
      </c>
      <c r="E9" s="11"/>
      <c r="F9" s="12">
        <f aca="true" t="shared" si="0" ref="F9:F16">E9*D9</f>
        <v>0</v>
      </c>
      <c r="G9" s="27" t="s">
        <v>28</v>
      </c>
      <c r="H9" s="27"/>
      <c r="I9" s="27"/>
      <c r="J9" s="27"/>
      <c r="K9" s="27"/>
      <c r="L9" s="24">
        <v>185</v>
      </c>
      <c r="M9" s="23"/>
      <c r="N9" s="14">
        <f>M9*L9</f>
        <v>0</v>
      </c>
    </row>
    <row r="10" spans="1:14" ht="18.75" customHeight="1">
      <c r="A10" s="20" t="s">
        <v>16</v>
      </c>
      <c r="B10" s="15" t="s">
        <v>14</v>
      </c>
      <c r="C10" s="10">
        <v>340</v>
      </c>
      <c r="D10" s="10">
        <v>230</v>
      </c>
      <c r="E10" s="11"/>
      <c r="F10" s="12">
        <f t="shared" si="0"/>
        <v>0</v>
      </c>
      <c r="G10" s="27" t="s">
        <v>43</v>
      </c>
      <c r="H10" s="27"/>
      <c r="I10" s="27"/>
      <c r="J10" s="27"/>
      <c r="K10" s="27"/>
      <c r="L10" s="24">
        <v>210</v>
      </c>
      <c r="M10" s="23"/>
      <c r="N10" s="14">
        <f>M10*L10</f>
        <v>0</v>
      </c>
    </row>
    <row r="11" spans="1:14" ht="18.75" customHeight="1">
      <c r="A11" s="20" t="s">
        <v>17</v>
      </c>
      <c r="B11" s="15" t="s">
        <v>18</v>
      </c>
      <c r="C11" s="10">
        <v>360</v>
      </c>
      <c r="D11" s="10">
        <v>300</v>
      </c>
      <c r="E11" s="11"/>
      <c r="F11" s="12">
        <f t="shared" si="0"/>
        <v>0</v>
      </c>
      <c r="G11" s="27" t="s">
        <v>59</v>
      </c>
      <c r="H11" s="27"/>
      <c r="I11" s="27"/>
      <c r="J11" s="27"/>
      <c r="K11" s="27"/>
      <c r="L11" s="24">
        <v>200</v>
      </c>
      <c r="M11" s="23"/>
      <c r="N11" s="14">
        <f>M11*L11</f>
        <v>0</v>
      </c>
    </row>
    <row r="12" spans="1:14" ht="18.75" customHeight="1">
      <c r="A12" s="20" t="s">
        <v>19</v>
      </c>
      <c r="B12" s="15" t="s">
        <v>18</v>
      </c>
      <c r="C12" s="10">
        <v>370</v>
      </c>
      <c r="D12" s="10">
        <v>320</v>
      </c>
      <c r="E12" s="11"/>
      <c r="F12" s="12">
        <f t="shared" si="0"/>
        <v>0</v>
      </c>
      <c r="G12" s="27" t="s">
        <v>58</v>
      </c>
      <c r="H12" s="27"/>
      <c r="I12" s="27"/>
      <c r="J12" s="27"/>
      <c r="K12" s="27"/>
      <c r="L12" s="24">
        <v>200</v>
      </c>
      <c r="M12" s="23"/>
      <c r="N12" s="14">
        <f>M12*L12</f>
        <v>0</v>
      </c>
    </row>
    <row r="13" spans="1:14" ht="18.75" customHeight="1">
      <c r="A13" s="20" t="s">
        <v>20</v>
      </c>
      <c r="B13" s="15" t="s">
        <v>18</v>
      </c>
      <c r="C13" s="10">
        <v>370</v>
      </c>
      <c r="D13" s="10">
        <v>320</v>
      </c>
      <c r="E13" s="11"/>
      <c r="F13" s="12">
        <f t="shared" si="0"/>
        <v>0</v>
      </c>
      <c r="G13" s="64" t="s">
        <v>62</v>
      </c>
      <c r="H13" s="65"/>
      <c r="I13" s="65"/>
      <c r="J13" s="65"/>
      <c r="K13" s="65"/>
      <c r="L13" s="65"/>
      <c r="M13" s="54">
        <f>SUM(F8:F23)+SUM(F26:F34)+SUM(N8:N12)</f>
        <v>0</v>
      </c>
      <c r="N13" s="55"/>
    </row>
    <row r="14" spans="1:14" ht="18.75" customHeight="1">
      <c r="A14" s="20" t="s">
        <v>56</v>
      </c>
      <c r="B14" s="15" t="s">
        <v>18</v>
      </c>
      <c r="C14" s="10">
        <v>410</v>
      </c>
      <c r="D14" s="10">
        <v>330</v>
      </c>
      <c r="E14" s="11"/>
      <c r="F14" s="12">
        <f t="shared" si="0"/>
        <v>0</v>
      </c>
      <c r="G14" s="66"/>
      <c r="H14" s="67"/>
      <c r="I14" s="67"/>
      <c r="J14" s="67"/>
      <c r="K14" s="67"/>
      <c r="L14" s="67"/>
      <c r="M14" s="55"/>
      <c r="N14" s="55"/>
    </row>
    <row r="15" spans="1:14" ht="18.75" customHeight="1">
      <c r="A15" s="20" t="s">
        <v>52</v>
      </c>
      <c r="B15" s="15" t="s">
        <v>18</v>
      </c>
      <c r="C15" s="10">
        <v>410</v>
      </c>
      <c r="D15" s="10">
        <v>340</v>
      </c>
      <c r="E15" s="11"/>
      <c r="F15" s="12">
        <f t="shared" si="0"/>
        <v>0</v>
      </c>
      <c r="G15" s="68" t="s">
        <v>24</v>
      </c>
      <c r="H15" s="69"/>
      <c r="I15" s="69"/>
      <c r="J15" s="69"/>
      <c r="K15" s="69"/>
      <c r="L15" s="69"/>
      <c r="M15" s="69"/>
      <c r="N15" s="70"/>
    </row>
    <row r="16" spans="1:14" ht="18.75" customHeight="1">
      <c r="A16" s="20" t="s">
        <v>53</v>
      </c>
      <c r="B16" s="15" t="s">
        <v>18</v>
      </c>
      <c r="C16" s="10">
        <v>530</v>
      </c>
      <c r="D16" s="10">
        <v>330</v>
      </c>
      <c r="E16" s="11"/>
      <c r="F16" s="12">
        <f t="shared" si="0"/>
        <v>0</v>
      </c>
      <c r="G16" s="71" t="s">
        <v>25</v>
      </c>
      <c r="H16" s="72"/>
      <c r="I16" s="72"/>
      <c r="J16" s="72"/>
      <c r="K16" s="72"/>
      <c r="L16" s="72"/>
      <c r="M16" s="72"/>
      <c r="N16" s="73"/>
    </row>
    <row r="17" spans="1:14" ht="18.75" customHeight="1">
      <c r="A17" s="20" t="s">
        <v>67</v>
      </c>
      <c r="B17" s="15" t="s">
        <v>18</v>
      </c>
      <c r="C17" s="10">
        <v>530</v>
      </c>
      <c r="D17" s="10">
        <v>330</v>
      </c>
      <c r="E17" s="11"/>
      <c r="F17" s="12">
        <f>E17*D19</f>
        <v>0</v>
      </c>
      <c r="G17" s="39" t="s">
        <v>54</v>
      </c>
      <c r="H17" s="40"/>
      <c r="I17" s="40"/>
      <c r="J17" s="40"/>
      <c r="K17" s="40"/>
      <c r="L17" s="40"/>
      <c r="M17" s="40"/>
      <c r="N17" s="41"/>
    </row>
    <row r="18" spans="1:14" ht="18.75" customHeight="1">
      <c r="A18" s="20" t="s">
        <v>68</v>
      </c>
      <c r="B18" s="15" t="s">
        <v>18</v>
      </c>
      <c r="C18" s="10">
        <v>530</v>
      </c>
      <c r="D18" s="10">
        <v>330</v>
      </c>
      <c r="E18" s="11"/>
      <c r="F18" s="12">
        <f>E18*D20</f>
        <v>0</v>
      </c>
      <c r="G18" s="42"/>
      <c r="H18" s="43"/>
      <c r="I18" s="43"/>
      <c r="J18" s="43"/>
      <c r="K18" s="43"/>
      <c r="L18" s="43"/>
      <c r="M18" s="43"/>
      <c r="N18" s="44"/>
    </row>
    <row r="19" spans="1:14" ht="18.75" customHeight="1">
      <c r="A19" s="20" t="s">
        <v>57</v>
      </c>
      <c r="B19" s="15" t="s">
        <v>21</v>
      </c>
      <c r="C19" s="10">
        <v>310</v>
      </c>
      <c r="D19" s="10">
        <v>240</v>
      </c>
      <c r="E19" s="11"/>
      <c r="F19" s="12">
        <f>E19*D21</f>
        <v>0</v>
      </c>
      <c r="G19" s="45" t="s">
        <v>27</v>
      </c>
      <c r="H19" s="46"/>
      <c r="I19" s="46"/>
      <c r="J19" s="46"/>
      <c r="K19" s="46"/>
      <c r="L19" s="46"/>
      <c r="M19" s="46"/>
      <c r="N19" s="46"/>
    </row>
    <row r="20" spans="1:14" ht="18.75" customHeight="1">
      <c r="A20" s="20" t="s">
        <v>22</v>
      </c>
      <c r="B20" s="15" t="s">
        <v>23</v>
      </c>
      <c r="C20" s="10">
        <v>310</v>
      </c>
      <c r="D20" s="10">
        <v>240</v>
      </c>
      <c r="E20" s="11"/>
      <c r="F20" s="12">
        <f>E20*D22</f>
        <v>0</v>
      </c>
      <c r="G20" s="49" t="s">
        <v>29</v>
      </c>
      <c r="H20" s="50"/>
      <c r="I20" s="51" t="s">
        <v>30</v>
      </c>
      <c r="J20" s="52"/>
      <c r="K20" s="52"/>
      <c r="L20" s="52"/>
      <c r="M20" s="52"/>
      <c r="N20" s="53"/>
    </row>
    <row r="21" spans="1:20" ht="18.75" customHeight="1">
      <c r="A21" s="20" t="s">
        <v>41</v>
      </c>
      <c r="B21" s="15" t="s">
        <v>42</v>
      </c>
      <c r="C21" s="10">
        <v>390</v>
      </c>
      <c r="D21" s="10">
        <v>300</v>
      </c>
      <c r="E21" s="11"/>
      <c r="F21" s="12">
        <f>E21*D21</f>
        <v>0</v>
      </c>
      <c r="G21" s="47" t="s">
        <v>63</v>
      </c>
      <c r="H21" s="48"/>
      <c r="I21" s="30" t="s">
        <v>31</v>
      </c>
      <c r="J21" s="31"/>
      <c r="K21" s="31"/>
      <c r="L21" s="31"/>
      <c r="M21" s="31"/>
      <c r="N21" s="32"/>
      <c r="Q21" s="17"/>
      <c r="R21" s="17"/>
      <c r="S21" s="17"/>
      <c r="T21" s="17"/>
    </row>
    <row r="22" spans="1:20" ht="18.75" customHeight="1">
      <c r="A22" s="20" t="s">
        <v>69</v>
      </c>
      <c r="B22" s="15" t="s">
        <v>42</v>
      </c>
      <c r="C22" s="10">
        <v>410</v>
      </c>
      <c r="D22" s="10">
        <v>320</v>
      </c>
      <c r="E22" s="11"/>
      <c r="F22" s="12">
        <f>E22*D22</f>
        <v>0</v>
      </c>
      <c r="G22" s="47" t="s">
        <v>32</v>
      </c>
      <c r="H22" s="48"/>
      <c r="I22" s="30" t="s">
        <v>33</v>
      </c>
      <c r="J22" s="31"/>
      <c r="K22" s="31"/>
      <c r="L22" s="31"/>
      <c r="M22" s="31"/>
      <c r="N22" s="32"/>
      <c r="Q22" s="81"/>
      <c r="R22" s="81"/>
      <c r="S22" s="26"/>
      <c r="T22" s="26"/>
    </row>
    <row r="23" spans="1:20" ht="16.5" customHeight="1">
      <c r="A23" s="20" t="s">
        <v>70</v>
      </c>
      <c r="B23" s="15" t="s">
        <v>42</v>
      </c>
      <c r="C23" s="10">
        <v>410</v>
      </c>
      <c r="D23" s="10">
        <v>320</v>
      </c>
      <c r="E23" s="11"/>
      <c r="F23" s="12">
        <f>E23*D23</f>
        <v>0</v>
      </c>
      <c r="G23" s="28" t="s">
        <v>36</v>
      </c>
      <c r="H23" s="29"/>
      <c r="I23" s="33"/>
      <c r="J23" s="34"/>
      <c r="K23" s="34"/>
      <c r="L23" s="34"/>
      <c r="M23" s="34"/>
      <c r="N23" s="35"/>
      <c r="Q23" s="81"/>
      <c r="R23" s="81"/>
      <c r="S23" s="26"/>
      <c r="T23" s="26"/>
    </row>
    <row r="24" spans="1:20" ht="21" customHeight="1">
      <c r="A24" s="82" t="s">
        <v>45</v>
      </c>
      <c r="B24" s="83"/>
      <c r="C24" s="83"/>
      <c r="D24" s="83"/>
      <c r="E24" s="83"/>
      <c r="F24" s="84"/>
      <c r="G24" s="28" t="s">
        <v>39</v>
      </c>
      <c r="H24" s="29"/>
      <c r="I24" s="33"/>
      <c r="J24" s="34"/>
      <c r="K24" s="34"/>
      <c r="L24" s="34"/>
      <c r="M24" s="34"/>
      <c r="N24" s="35"/>
      <c r="Q24" s="81"/>
      <c r="R24" s="81"/>
      <c r="S24" s="26"/>
      <c r="T24" s="26"/>
    </row>
    <row r="25" spans="1:14" ht="21" customHeight="1">
      <c r="A25" s="25" t="s">
        <v>7</v>
      </c>
      <c r="B25" s="13" t="s">
        <v>8</v>
      </c>
      <c r="C25" s="13" t="s">
        <v>9</v>
      </c>
      <c r="D25" s="13" t="s">
        <v>10</v>
      </c>
      <c r="E25" s="13" t="s">
        <v>11</v>
      </c>
      <c r="F25" s="13" t="s">
        <v>12</v>
      </c>
      <c r="G25" s="28" t="s">
        <v>55</v>
      </c>
      <c r="H25" s="29"/>
      <c r="I25" s="33"/>
      <c r="J25" s="34"/>
      <c r="K25" s="34"/>
      <c r="L25" s="35"/>
      <c r="M25" s="85" t="s">
        <v>64</v>
      </c>
      <c r="N25" s="63"/>
    </row>
    <row r="26" spans="1:14" ht="21" customHeight="1">
      <c r="A26" s="16" t="s">
        <v>46</v>
      </c>
      <c r="B26" s="19" t="s">
        <v>47</v>
      </c>
      <c r="C26" s="15">
        <v>220</v>
      </c>
      <c r="D26" s="10">
        <v>190</v>
      </c>
      <c r="E26" s="11"/>
      <c r="F26" s="14">
        <f>E26*D26</f>
        <v>0</v>
      </c>
      <c r="G26" s="49" t="s">
        <v>65</v>
      </c>
      <c r="H26" s="50"/>
      <c r="I26" s="61" t="s">
        <v>66</v>
      </c>
      <c r="J26" s="62"/>
      <c r="K26" s="62"/>
      <c r="L26" s="62"/>
      <c r="M26" s="62"/>
      <c r="N26" s="63"/>
    </row>
    <row r="27" spans="1:14" ht="21" customHeight="1">
      <c r="A27" s="16" t="s">
        <v>48</v>
      </c>
      <c r="B27" s="19" t="s">
        <v>47</v>
      </c>
      <c r="C27" s="15">
        <v>230</v>
      </c>
      <c r="D27" s="10">
        <v>195</v>
      </c>
      <c r="E27" s="11"/>
      <c r="F27" s="14">
        <f aca="true" t="shared" si="1" ref="F27:F32">E27*D27</f>
        <v>0</v>
      </c>
      <c r="G27" s="28" t="s">
        <v>34</v>
      </c>
      <c r="H27" s="29"/>
      <c r="I27" s="61"/>
      <c r="J27" s="62"/>
      <c r="K27" s="62"/>
      <c r="L27" s="62"/>
      <c r="M27" s="62"/>
      <c r="N27" s="63"/>
    </row>
    <row r="28" spans="1:14" ht="21" customHeight="1">
      <c r="A28" s="16" t="s">
        <v>49</v>
      </c>
      <c r="B28" s="19" t="s">
        <v>47</v>
      </c>
      <c r="C28" s="15">
        <v>230</v>
      </c>
      <c r="D28" s="10">
        <v>195</v>
      </c>
      <c r="E28" s="11"/>
      <c r="F28" s="14">
        <f t="shared" si="1"/>
        <v>0</v>
      </c>
      <c r="G28" s="28" t="s">
        <v>35</v>
      </c>
      <c r="H28" s="29"/>
      <c r="I28" s="61"/>
      <c r="J28" s="62"/>
      <c r="K28" s="62"/>
      <c r="L28" s="62"/>
      <c r="M28" s="62"/>
      <c r="N28" s="63"/>
    </row>
    <row r="29" spans="1:14" ht="21" customHeight="1">
      <c r="A29" s="16" t="s">
        <v>60</v>
      </c>
      <c r="B29" s="19" t="s">
        <v>47</v>
      </c>
      <c r="C29" s="15">
        <v>275</v>
      </c>
      <c r="D29" s="10">
        <v>220</v>
      </c>
      <c r="E29" s="11"/>
      <c r="F29" s="14">
        <f t="shared" si="1"/>
        <v>0</v>
      </c>
      <c r="G29" s="28" t="s">
        <v>37</v>
      </c>
      <c r="H29" s="29"/>
      <c r="I29" s="61"/>
      <c r="J29" s="62"/>
      <c r="K29" s="62"/>
      <c r="L29" s="62"/>
      <c r="M29" s="62"/>
      <c r="N29" s="63"/>
    </row>
    <row r="30" spans="1:14" ht="21" customHeight="1">
      <c r="A30" s="16" t="s">
        <v>61</v>
      </c>
      <c r="B30" s="19" t="s">
        <v>47</v>
      </c>
      <c r="C30" s="15">
        <v>245</v>
      </c>
      <c r="D30" s="10">
        <v>220</v>
      </c>
      <c r="E30" s="11"/>
      <c r="F30" s="14">
        <f t="shared" si="1"/>
        <v>0</v>
      </c>
      <c r="G30" s="74" t="s">
        <v>38</v>
      </c>
      <c r="H30" s="75"/>
      <c r="I30" s="76"/>
      <c r="J30" s="77"/>
      <c r="K30" s="77"/>
      <c r="L30" s="77"/>
      <c r="M30" s="77"/>
      <c r="N30" s="78"/>
    </row>
    <row r="31" spans="1:14" ht="21.75" customHeight="1">
      <c r="A31" s="16" t="s">
        <v>71</v>
      </c>
      <c r="B31" s="19" t="s">
        <v>47</v>
      </c>
      <c r="C31" s="15">
        <v>245</v>
      </c>
      <c r="D31" s="10">
        <v>220</v>
      </c>
      <c r="E31" s="11"/>
      <c r="F31" s="14">
        <f t="shared" si="1"/>
        <v>0</v>
      </c>
      <c r="G31" s="59" t="s">
        <v>40</v>
      </c>
      <c r="H31" s="59"/>
      <c r="I31" s="60"/>
      <c r="J31" s="60"/>
      <c r="K31" s="60"/>
      <c r="L31" s="60"/>
      <c r="M31" s="60"/>
      <c r="N31" s="60"/>
    </row>
    <row r="32" spans="1:14" ht="21.75" customHeight="1">
      <c r="A32" s="16" t="s">
        <v>72</v>
      </c>
      <c r="B32" s="19" t="s">
        <v>47</v>
      </c>
      <c r="C32" s="15">
        <v>245</v>
      </c>
      <c r="D32" s="10">
        <v>220</v>
      </c>
      <c r="E32" s="11"/>
      <c r="F32" s="14">
        <f t="shared" si="1"/>
        <v>0</v>
      </c>
      <c r="G32" s="59"/>
      <c r="H32" s="59"/>
      <c r="I32" s="60"/>
      <c r="J32" s="60"/>
      <c r="K32" s="60"/>
      <c r="L32" s="60"/>
      <c r="M32" s="60"/>
      <c r="N32" s="60"/>
    </row>
    <row r="33" spans="1:14" ht="21.75" customHeight="1">
      <c r="A33" s="16" t="s">
        <v>50</v>
      </c>
      <c r="B33" s="19" t="s">
        <v>47</v>
      </c>
      <c r="C33" s="15">
        <v>220</v>
      </c>
      <c r="D33" s="10">
        <v>190</v>
      </c>
      <c r="E33" s="11"/>
      <c r="F33" s="14">
        <f>E33*D33</f>
        <v>0</v>
      </c>
      <c r="G33" s="59"/>
      <c r="H33" s="59"/>
      <c r="I33" s="60"/>
      <c r="J33" s="60"/>
      <c r="K33" s="60"/>
      <c r="L33" s="60"/>
      <c r="M33" s="60"/>
      <c r="N33" s="60"/>
    </row>
    <row r="34" spans="1:14" ht="21.75" customHeight="1">
      <c r="A34" s="16" t="s">
        <v>51</v>
      </c>
      <c r="B34" s="19" t="s">
        <v>47</v>
      </c>
      <c r="C34" s="15">
        <v>235</v>
      </c>
      <c r="D34" s="10">
        <v>220</v>
      </c>
      <c r="E34" s="11"/>
      <c r="F34" s="14">
        <f>E34*D34</f>
        <v>0</v>
      </c>
      <c r="G34" s="59"/>
      <c r="H34" s="59"/>
      <c r="I34" s="60"/>
      <c r="J34" s="60"/>
      <c r="K34" s="60"/>
      <c r="L34" s="60"/>
      <c r="M34" s="60"/>
      <c r="N34" s="60"/>
    </row>
    <row r="35" ht="21.75" customHeight="1"/>
    <row r="36" ht="21.75" customHeight="1">
      <c r="F36"/>
    </row>
    <row r="37" ht="21.75" customHeight="1">
      <c r="F37"/>
    </row>
    <row r="38" ht="21.75" customHeight="1">
      <c r="F38"/>
    </row>
    <row r="39" ht="21.75" customHeight="1">
      <c r="F39"/>
    </row>
    <row r="40" ht="21.75" customHeight="1">
      <c r="F40"/>
    </row>
    <row r="41" ht="21.75" customHeight="1">
      <c r="F41"/>
    </row>
    <row r="42" ht="21.75" customHeight="1">
      <c r="F42"/>
    </row>
    <row r="43" ht="21.75" customHeight="1">
      <c r="F43"/>
    </row>
    <row r="44" ht="21.75" customHeight="1">
      <c r="F44"/>
    </row>
    <row r="45" ht="21.75" customHeight="1">
      <c r="F45"/>
    </row>
    <row r="46" ht="16.5">
      <c r="F46"/>
    </row>
    <row r="47" ht="16.5">
      <c r="F47"/>
    </row>
    <row r="48" ht="16.5">
      <c r="F48"/>
    </row>
    <row r="49" ht="16.5">
      <c r="F49"/>
    </row>
    <row r="50" ht="16.5">
      <c r="F50"/>
    </row>
    <row r="51" ht="16.5">
      <c r="F51"/>
    </row>
    <row r="52" ht="16.5">
      <c r="F52"/>
    </row>
    <row r="53" spans="6:7" ht="16.5">
      <c r="F53" s="18"/>
      <c r="G53" s="17"/>
    </row>
    <row r="54" spans="6:7" ht="16.5">
      <c r="F54" s="18"/>
      <c r="G54" s="17"/>
    </row>
  </sheetData>
  <sheetProtection selectLockedCells="1" selectUnlockedCells="1"/>
  <mergeCells count="43">
    <mergeCell ref="G6:N6"/>
    <mergeCell ref="Q22:R22"/>
    <mergeCell ref="Q23:R23"/>
    <mergeCell ref="Q24:R24"/>
    <mergeCell ref="A24:F24"/>
    <mergeCell ref="G27:H27"/>
    <mergeCell ref="I27:N27"/>
    <mergeCell ref="M25:N25"/>
    <mergeCell ref="I25:L25"/>
    <mergeCell ref="G25:H25"/>
    <mergeCell ref="G28:H28"/>
    <mergeCell ref="G29:H29"/>
    <mergeCell ref="G30:H30"/>
    <mergeCell ref="I30:N30"/>
    <mergeCell ref="I29:N29"/>
    <mergeCell ref="I28:N28"/>
    <mergeCell ref="G31:H34"/>
    <mergeCell ref="I31:N34"/>
    <mergeCell ref="I26:N26"/>
    <mergeCell ref="G26:H26"/>
    <mergeCell ref="G13:L14"/>
    <mergeCell ref="G10:K10"/>
    <mergeCell ref="G11:K11"/>
    <mergeCell ref="G15:N15"/>
    <mergeCell ref="G12:K12"/>
    <mergeCell ref="G16:N16"/>
    <mergeCell ref="G8:K8"/>
    <mergeCell ref="A6:F6"/>
    <mergeCell ref="G17:N18"/>
    <mergeCell ref="G19:N19"/>
    <mergeCell ref="G21:H21"/>
    <mergeCell ref="G22:H22"/>
    <mergeCell ref="G20:H20"/>
    <mergeCell ref="I20:N20"/>
    <mergeCell ref="M13:N14"/>
    <mergeCell ref="G7:K7"/>
    <mergeCell ref="G9:K9"/>
    <mergeCell ref="G23:H23"/>
    <mergeCell ref="G24:H24"/>
    <mergeCell ref="I21:N21"/>
    <mergeCell ref="I22:N22"/>
    <mergeCell ref="I23:N23"/>
    <mergeCell ref="I24:N24"/>
  </mergeCells>
  <printOptions horizontalCentered="1" verticalCentered="1"/>
  <pageMargins left="0.09" right="0.2362204724409449" top="0.1968503937007874" bottom="0.1968503937007874" header="0.31496062992125984" footer="0.31496062992125984"/>
  <pageSetup fitToWidth="0" fitToHeight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杏芳 安安</cp:lastModifiedBy>
  <cp:lastPrinted>2023-06-27T14:39:18Z</cp:lastPrinted>
  <dcterms:created xsi:type="dcterms:W3CDTF">2018-11-30T04:45:04Z</dcterms:created>
  <dcterms:modified xsi:type="dcterms:W3CDTF">2023-12-28T09:35:29Z</dcterms:modified>
  <cp:category/>
  <cp:version/>
  <cp:contentType/>
  <cp:contentStatus/>
</cp:coreProperties>
</file>