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90" windowHeight="780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<sst xmlns="http://schemas.openxmlformats.org/spreadsheetml/2006/main" count="69" uniqueCount="66">
  <si>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品          名</t>
  </si>
  <si>
    <t>數  量</t>
  </si>
  <si>
    <t>巧克力布朗尼 ( 原味)  12入</t>
  </si>
  <si>
    <t>巧克力布朗尼 ( 脆皮)  12入</t>
  </si>
  <si>
    <t>乳酪球  (原味)   32入</t>
  </si>
  <si>
    <t>乳酪球  (蔓越莓)   32入</t>
  </si>
  <si>
    <t>雪藏起士棒(一盒3入裝)</t>
  </si>
  <si>
    <t>組合A(原味乳酪球1盒+原味布朗尼1盒)</t>
  </si>
  <si>
    <t>組合B(蔓越莓乳酪球1盒+原味布朗尼1盒)</t>
  </si>
  <si>
    <t>中        式        糕       點</t>
  </si>
  <si>
    <t>傳統麵茶(500g袋裝)</t>
  </si>
  <si>
    <t>素食麵茶(500g袋裝)</t>
  </si>
  <si>
    <t>特   價</t>
  </si>
  <si>
    <t>小   計</t>
  </si>
  <si>
    <t>訂      購     說       明</t>
  </si>
  <si>
    <t>※本商品只限配送台灣本島※</t>
  </si>
  <si>
    <t>購  物  金  額 合  計</t>
  </si>
  <si>
    <t>未滿四盒運費</t>
  </si>
  <si>
    <t>未滿$2,500運費</t>
  </si>
  <si>
    <t>訂購人姓名</t>
  </si>
  <si>
    <t>訂購人電話</t>
  </si>
  <si>
    <t>E-mail信箱</t>
  </si>
  <si>
    <t>收件人姓名</t>
  </si>
  <si>
    <t>收件人地址</t>
  </si>
  <si>
    <t>收件人電話</t>
  </si>
  <si>
    <t>希望送達日期：</t>
  </si>
  <si>
    <t>付      款     說       明</t>
  </si>
  <si>
    <t>銀行代號：</t>
  </si>
  <si>
    <t>銀行帳號：</t>
  </si>
  <si>
    <t>轉帳匯款</t>
  </si>
  <si>
    <t>付款方式：</t>
  </si>
  <si>
    <t>備         註</t>
  </si>
  <si>
    <t xml:space="preserve">      □不指定    □中午1點前     □12-17時     □17-20時</t>
  </si>
  <si>
    <t>傳真號碼：03-3872318</t>
  </si>
  <si>
    <t>E-mail 訂購：raychao0420@hotmail.com</t>
  </si>
  <si>
    <t>地 址：</t>
  </si>
  <si>
    <t>訂購專線：03-3881689</t>
  </si>
  <si>
    <t>希望送達時間：</t>
  </si>
  <si>
    <t xml:space="preserve">                        品          名</t>
  </si>
  <si>
    <t>售  價</t>
  </si>
  <si>
    <t>特 價</t>
  </si>
  <si>
    <t>西        式        糕       點</t>
  </si>
  <si>
    <t>黑糖麻糬 ( 芝麻 ) 8入</t>
  </si>
  <si>
    <t>黑糖麻糬 ( 花生 ) 8入</t>
  </si>
  <si>
    <t>黑糖麻糬 ( 紅豆 ) 8入</t>
  </si>
  <si>
    <t>阿拉棒 ( 原味 ) 罐裝</t>
  </si>
  <si>
    <t>阿拉棒 ( 芝麻 ) 罐裝</t>
  </si>
  <si>
    <t>售  價</t>
  </si>
  <si>
    <t>中       式        糕       點</t>
  </si>
  <si>
    <t>鳳梨酥(10入禮盒)</t>
  </si>
  <si>
    <t>鳳梨酥(15入禮盒)</t>
  </si>
  <si>
    <t>土鳳梨酥(10入禮盒)</t>
  </si>
  <si>
    <t>土鳳梨酥(15入禮盒)</t>
  </si>
  <si>
    <t xml:space="preserve">傳統大餅禮盒(冬瓜肉) </t>
  </si>
  <si>
    <t>鳳梨禮餅禮盒</t>
  </si>
  <si>
    <t>蛋黃肉餅禮盒</t>
  </si>
  <si>
    <t>素食禮餅禮盒</t>
  </si>
  <si>
    <t>暫不銷售</t>
  </si>
  <si>
    <t>填妥此訂購單→傳真或E-mail訂購單→來電與客服人員核單確認訂單及金額→3天內匯款→匯款後通知客服人員→備料生產→匯款後五至七天送達(產品接單生產手作，實際到貨日期視訂單狀況而定)</t>
  </si>
  <si>
    <t>應 付 總 額  合計 ( 未滿2,500需加收運費 )</t>
  </si>
  <si>
    <t>滿$2,500免運費</t>
  </si>
  <si>
    <t>008 華南銀行</t>
  </si>
  <si>
    <t>250-20-005-1104</t>
  </si>
  <si>
    <t>網址：www.chaomama.com.tw</t>
  </si>
  <si>
    <t>20150918更新版本</t>
  </si>
  <si>
    <t>335桃園市大溪區中央路127號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</si>
</sst>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_-;\-* #,##0.0_-;_-* &quot;-&quot;??_-;_-@_-"/>
    <numFmt numFmtId="182" formatCode="_-* #,##0_-;\-* #,##0_-;_-* &quot;-&quot;??_-;_-@_-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11"/>
      <color indexed="30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u val="single"/>
      <sz val="11"/>
      <color indexed="12"/>
      <name val="新細明體"/>
      <family val="1"/>
    </font>
    <font>
      <b/>
      <sz val="11"/>
      <color indexed="9"/>
      <name val="新細明體"/>
      <family val="1"/>
    </font>
    <font>
      <b/>
      <sz val="10"/>
      <name val="新細明體"/>
      <family val="1"/>
    </font>
    <font>
      <b/>
      <sz val="11"/>
      <color indexed="10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b/>
      <sz val="9"/>
      <color theme="1"/>
      <name val="Calibri"/>
      <family val="1"/>
    </font>
    <font>
      <b/>
      <sz val="11"/>
      <color rgb="FF0070C0"/>
      <name val="Calibri"/>
      <family val="1"/>
    </font>
    <font>
      <b/>
      <sz val="11"/>
      <color theme="1"/>
      <name val="Calibri"/>
      <family val="1"/>
    </font>
    <font>
      <sz val="11"/>
      <color theme="1"/>
      <name val="Calibri"/>
      <family val="1"/>
    </font>
    <font>
      <u val="single"/>
      <sz val="11"/>
      <color theme="10"/>
      <name val="Calibri"/>
      <family val="1"/>
    </font>
    <font>
      <b/>
      <sz val="11"/>
      <color rgb="FFFF0000"/>
      <name val="Calibri"/>
      <family val="1"/>
    </font>
    <font>
      <b/>
      <sz val="11"/>
      <color theme="0"/>
      <name val="Calibri"/>
      <family val="1"/>
    </font>
    <font>
      <sz val="10"/>
      <color theme="1"/>
      <name val="Calibri"/>
      <family val="1"/>
    </font>
    <font>
      <b/>
      <sz val="10"/>
      <name val="Calibri"/>
      <family val="1"/>
    </font>
    <font>
      <b/>
      <sz val="14"/>
      <color theme="1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34" borderId="12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45" applyFont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57" fillId="37" borderId="0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/>
    </xf>
    <xf numFmtId="0" fontId="54" fillId="37" borderId="17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5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left" vertical="center"/>
    </xf>
    <xf numFmtId="0" fontId="54" fillId="0" borderId="29" xfId="0" applyFont="1" applyBorder="1" applyAlignment="1">
      <alignment horizontal="left" vertical="center"/>
    </xf>
    <xf numFmtId="0" fontId="53" fillId="0" borderId="14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/>
    </xf>
    <xf numFmtId="0" fontId="56" fillId="34" borderId="32" xfId="0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41" fontId="60" fillId="34" borderId="33" xfId="0" applyNumberFormat="1" applyFont="1" applyFill="1" applyBorder="1" applyAlignment="1">
      <alignment horizontal="center" vertical="center"/>
    </xf>
    <xf numFmtId="41" fontId="60" fillId="34" borderId="29" xfId="0" applyNumberFormat="1" applyFont="1" applyFill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7" fillId="37" borderId="32" xfId="0" applyFont="1" applyFill="1" applyBorder="1" applyAlignment="1">
      <alignment horizontal="center" vertical="center"/>
    </xf>
    <xf numFmtId="0" fontId="54" fillId="37" borderId="32" xfId="0" applyFont="1" applyFill="1" applyBorder="1" applyAlignment="1">
      <alignment horizontal="center" vertical="center"/>
    </xf>
    <xf numFmtId="0" fontId="54" fillId="37" borderId="3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7" fillId="37" borderId="35" xfId="0" applyFont="1" applyFill="1" applyBorder="1" applyAlignment="1">
      <alignment horizontal="center" vertical="center"/>
    </xf>
    <xf numFmtId="0" fontId="57" fillId="37" borderId="3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95250</xdr:rowOff>
    </xdr:from>
    <xdr:to>
      <xdr:col>6</xdr:col>
      <xdr:colOff>457200</xdr:colOff>
      <xdr:row>4</xdr:row>
      <xdr:rowOff>133350</xdr:rowOff>
    </xdr:to>
    <xdr:pic>
      <xdr:nvPicPr>
        <xdr:cNvPr id="1" name="Picture 13" descr="logo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95250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Q8" sqref="Q8"/>
    </sheetView>
  </sheetViews>
  <sheetFormatPr defaultColWidth="9.00390625" defaultRowHeight="15.75"/>
  <cols>
    <col min="4" max="4" width="9.625" style="0" customWidth="1"/>
    <col min="5" max="5" width="2.75390625" style="0" customWidth="1"/>
    <col min="6" max="6" width="10.625" style="0" customWidth="1"/>
    <col min="7" max="7" width="9.125" style="0" customWidth="1"/>
    <col min="8" max="8" width="7.50390625" style="0" customWidth="1"/>
    <col min="9" max="9" width="11.75390625" style="1" customWidth="1"/>
    <col min="11" max="11" width="13.00390625" style="0" customWidth="1"/>
    <col min="12" max="12" width="9.875" style="0" customWidth="1"/>
    <col min="13" max="13" width="10.125" style="0" customWidth="1"/>
    <col min="14" max="14" width="9.75390625" style="0" customWidth="1"/>
    <col min="15" max="15" width="11.375" style="0" customWidth="1"/>
    <col min="19" max="19" width="35.00390625" style="0" customWidth="1"/>
  </cols>
  <sheetData>
    <row r="1" spans="8:11" ht="16.5" customHeight="1">
      <c r="H1" s="20" t="s">
        <v>36</v>
      </c>
      <c r="I1" s="20"/>
      <c r="J1" s="21"/>
      <c r="K1" s="21"/>
    </row>
    <row r="2" spans="8:12" ht="16.5">
      <c r="H2" s="20" t="s">
        <v>33</v>
      </c>
      <c r="I2" s="20"/>
      <c r="J2" s="21"/>
      <c r="K2" s="21"/>
      <c r="L2" s="3"/>
    </row>
    <row r="3" spans="8:12" ht="16.5">
      <c r="H3" s="20" t="s">
        <v>34</v>
      </c>
      <c r="I3" s="22"/>
      <c r="J3" s="21"/>
      <c r="K3" s="21"/>
      <c r="L3" s="3"/>
    </row>
    <row r="4" spans="8:12" ht="16.5">
      <c r="H4" s="20" t="s">
        <v>63</v>
      </c>
      <c r="I4" s="22"/>
      <c r="J4" s="21"/>
      <c r="K4" s="21"/>
      <c r="L4" s="3"/>
    </row>
    <row r="5" spans="8:15" ht="17.25" customHeight="1" thickBot="1">
      <c r="H5" s="20" t="s">
        <v>35</v>
      </c>
      <c r="I5" s="20" t="s">
        <v>65</v>
      </c>
      <c r="J5" s="20"/>
      <c r="K5" s="20"/>
      <c r="L5" s="3"/>
      <c r="N5" s="4"/>
      <c r="O5" s="5" t="s">
        <v>64</v>
      </c>
    </row>
    <row r="6" spans="1:15" ht="16.5">
      <c r="A6" s="77" t="s">
        <v>41</v>
      </c>
      <c r="B6" s="71"/>
      <c r="C6" s="71"/>
      <c r="D6" s="71"/>
      <c r="E6" s="71"/>
      <c r="F6" s="71"/>
      <c r="G6" s="71"/>
      <c r="H6" s="71"/>
      <c r="I6" s="78"/>
      <c r="J6" s="71" t="s">
        <v>9</v>
      </c>
      <c r="K6" s="72"/>
      <c r="L6" s="72"/>
      <c r="M6" s="72"/>
      <c r="N6" s="72"/>
      <c r="O6" s="73"/>
    </row>
    <row r="7" spans="1:15" ht="16.5">
      <c r="A7" s="75" t="s">
        <v>38</v>
      </c>
      <c r="B7" s="76"/>
      <c r="C7" s="76"/>
      <c r="D7" s="76"/>
      <c r="E7" s="76"/>
      <c r="F7" s="6" t="s">
        <v>39</v>
      </c>
      <c r="G7" s="6" t="s">
        <v>40</v>
      </c>
      <c r="H7" s="6" t="s">
        <v>1</v>
      </c>
      <c r="I7" s="6" t="s">
        <v>13</v>
      </c>
      <c r="J7" s="74" t="s">
        <v>0</v>
      </c>
      <c r="K7" s="74"/>
      <c r="L7" s="6" t="s">
        <v>47</v>
      </c>
      <c r="M7" s="6" t="s">
        <v>12</v>
      </c>
      <c r="N7" s="6" t="s">
        <v>1</v>
      </c>
      <c r="O7" s="12" t="s">
        <v>13</v>
      </c>
    </row>
    <row r="8" spans="1:15" ht="20.25" customHeight="1">
      <c r="A8" s="36" t="s">
        <v>2</v>
      </c>
      <c r="B8" s="37"/>
      <c r="C8" s="37"/>
      <c r="D8" s="37"/>
      <c r="E8" s="37"/>
      <c r="F8" s="7">
        <v>150</v>
      </c>
      <c r="G8" s="13">
        <v>130</v>
      </c>
      <c r="H8" s="9"/>
      <c r="I8" s="14">
        <f>G8*H8</f>
        <v>0</v>
      </c>
      <c r="J8" s="37" t="s">
        <v>55</v>
      </c>
      <c r="K8" s="37"/>
      <c r="L8" s="9">
        <v>200</v>
      </c>
      <c r="M8" s="11">
        <v>180</v>
      </c>
      <c r="N8" s="9"/>
      <c r="O8" s="15">
        <f>M8*N8</f>
        <v>0</v>
      </c>
    </row>
    <row r="9" spans="1:15" ht="20.25" customHeight="1">
      <c r="A9" s="36" t="s">
        <v>3</v>
      </c>
      <c r="B9" s="37"/>
      <c r="C9" s="37"/>
      <c r="D9" s="37"/>
      <c r="E9" s="37"/>
      <c r="F9" s="7">
        <v>185</v>
      </c>
      <c r="G9" s="13">
        <v>160</v>
      </c>
      <c r="H9" s="9"/>
      <c r="I9" s="14">
        <f aca="true" t="shared" si="0" ref="I9:I17">G9*H9</f>
        <v>0</v>
      </c>
      <c r="J9" s="37" t="s">
        <v>56</v>
      </c>
      <c r="K9" s="37"/>
      <c r="L9" s="9">
        <v>190</v>
      </c>
      <c r="M9" s="11">
        <v>170</v>
      </c>
      <c r="N9" s="9"/>
      <c r="O9" s="15">
        <f>M9*N9</f>
        <v>0</v>
      </c>
    </row>
    <row r="10" spans="1:19" ht="20.25" customHeight="1">
      <c r="A10" s="36" t="s">
        <v>4</v>
      </c>
      <c r="B10" s="37"/>
      <c r="C10" s="37"/>
      <c r="D10" s="37"/>
      <c r="E10" s="37"/>
      <c r="F10" s="7">
        <v>250</v>
      </c>
      <c r="G10" s="13">
        <v>230</v>
      </c>
      <c r="H10" s="9"/>
      <c r="I10" s="14">
        <f t="shared" si="0"/>
        <v>0</v>
      </c>
      <c r="J10" s="37" t="s">
        <v>10</v>
      </c>
      <c r="K10" s="37"/>
      <c r="L10" s="9">
        <v>95</v>
      </c>
      <c r="M10" s="11"/>
      <c r="N10" s="9"/>
      <c r="O10" s="15">
        <f>L10*N10</f>
        <v>0</v>
      </c>
      <c r="S10" s="1"/>
    </row>
    <row r="11" spans="1:15" ht="20.25" customHeight="1">
      <c r="A11" s="36" t="s">
        <v>5</v>
      </c>
      <c r="B11" s="37"/>
      <c r="C11" s="37"/>
      <c r="D11" s="37"/>
      <c r="E11" s="37"/>
      <c r="F11" s="7">
        <v>250</v>
      </c>
      <c r="G11" s="13">
        <v>230</v>
      </c>
      <c r="H11" s="9"/>
      <c r="I11" s="14">
        <f t="shared" si="0"/>
        <v>0</v>
      </c>
      <c r="J11" s="37" t="s">
        <v>11</v>
      </c>
      <c r="K11" s="37"/>
      <c r="L11" s="9">
        <v>95</v>
      </c>
      <c r="M11" s="11"/>
      <c r="N11" s="9"/>
      <c r="O11" s="15">
        <f>L11*N11</f>
        <v>0</v>
      </c>
    </row>
    <row r="12" spans="1:19" ht="20.25" customHeight="1">
      <c r="A12" s="36" t="s">
        <v>7</v>
      </c>
      <c r="B12" s="37"/>
      <c r="C12" s="37"/>
      <c r="D12" s="37"/>
      <c r="E12" s="37"/>
      <c r="F12" s="7">
        <v>400</v>
      </c>
      <c r="G12" s="13">
        <v>348</v>
      </c>
      <c r="H12" s="9"/>
      <c r="I12" s="14">
        <f t="shared" si="0"/>
        <v>0</v>
      </c>
      <c r="J12" s="26" t="s">
        <v>16</v>
      </c>
      <c r="K12" s="26"/>
      <c r="L12" s="26"/>
      <c r="M12" s="26"/>
      <c r="N12" s="27"/>
      <c r="O12" s="16">
        <f>SUM(I6:I26)+SUM(O6:O11)</f>
        <v>0</v>
      </c>
      <c r="S12" s="1"/>
    </row>
    <row r="13" spans="1:15" ht="20.25" customHeight="1">
      <c r="A13" s="36" t="s">
        <v>8</v>
      </c>
      <c r="B13" s="37"/>
      <c r="C13" s="37"/>
      <c r="D13" s="37"/>
      <c r="E13" s="37"/>
      <c r="F13" s="7">
        <v>400</v>
      </c>
      <c r="G13" s="13">
        <v>348</v>
      </c>
      <c r="H13" s="9"/>
      <c r="I13" s="14">
        <f t="shared" si="0"/>
        <v>0</v>
      </c>
      <c r="J13" s="18" t="s">
        <v>17</v>
      </c>
      <c r="K13" s="18"/>
      <c r="L13" s="9">
        <v>150</v>
      </c>
      <c r="M13" s="11"/>
      <c r="N13" s="9"/>
      <c r="O13" s="15">
        <f>M13*N13</f>
        <v>0</v>
      </c>
    </row>
    <row r="14" spans="1:19" ht="20.25" customHeight="1">
      <c r="A14" s="36" t="s">
        <v>6</v>
      </c>
      <c r="B14" s="37"/>
      <c r="C14" s="37"/>
      <c r="D14" s="37"/>
      <c r="E14" s="37"/>
      <c r="F14" s="7">
        <v>240</v>
      </c>
      <c r="G14" s="13">
        <v>200</v>
      </c>
      <c r="H14" s="9"/>
      <c r="I14" s="14">
        <f>G14*H14</f>
        <v>0</v>
      </c>
      <c r="J14" s="18" t="s">
        <v>18</v>
      </c>
      <c r="K14" s="18"/>
      <c r="L14" s="9">
        <v>210</v>
      </c>
      <c r="M14" s="17"/>
      <c r="N14" s="9"/>
      <c r="O14" s="15">
        <f>M14*N14</f>
        <v>0</v>
      </c>
      <c r="S14" s="1"/>
    </row>
    <row r="15" spans="1:15" ht="20.25" customHeight="1">
      <c r="A15" s="36" t="s">
        <v>43</v>
      </c>
      <c r="B15" s="37"/>
      <c r="C15" s="37"/>
      <c r="D15" s="37"/>
      <c r="E15" s="37"/>
      <c r="F15" s="7">
        <v>240</v>
      </c>
      <c r="G15" s="13">
        <v>200</v>
      </c>
      <c r="H15" s="9"/>
      <c r="I15" s="14">
        <f t="shared" si="0"/>
        <v>0</v>
      </c>
      <c r="J15" s="23" t="s">
        <v>60</v>
      </c>
      <c r="K15" s="23"/>
      <c r="L15" s="9">
        <v>0</v>
      </c>
      <c r="M15" s="10"/>
      <c r="N15" s="10"/>
      <c r="O15" s="15">
        <f>M15*N15</f>
        <v>0</v>
      </c>
    </row>
    <row r="16" spans="1:19" ht="17.25" thickBot="1">
      <c r="A16" s="36" t="s">
        <v>42</v>
      </c>
      <c r="B16" s="37"/>
      <c r="C16" s="37"/>
      <c r="D16" s="37"/>
      <c r="E16" s="37"/>
      <c r="F16" s="7">
        <v>240</v>
      </c>
      <c r="G16" s="13">
        <v>200</v>
      </c>
      <c r="H16" s="9"/>
      <c r="I16" s="14">
        <f t="shared" si="0"/>
        <v>0</v>
      </c>
      <c r="J16" s="28"/>
      <c r="K16" s="29"/>
      <c r="L16" s="19"/>
      <c r="M16" s="10"/>
      <c r="N16" s="10"/>
      <c r="O16" s="15">
        <f>M16*N16</f>
        <v>0</v>
      </c>
      <c r="S16" s="1"/>
    </row>
    <row r="17" spans="1:15" ht="16.5">
      <c r="A17" s="36" t="s">
        <v>44</v>
      </c>
      <c r="B17" s="37"/>
      <c r="C17" s="37"/>
      <c r="D17" s="37"/>
      <c r="E17" s="37"/>
      <c r="F17" s="7">
        <v>240</v>
      </c>
      <c r="G17" s="13">
        <v>200</v>
      </c>
      <c r="H17" s="9"/>
      <c r="I17" s="14">
        <f t="shared" si="0"/>
        <v>0</v>
      </c>
      <c r="J17" s="65" t="s">
        <v>59</v>
      </c>
      <c r="K17" s="65"/>
      <c r="L17" s="65"/>
      <c r="M17" s="65"/>
      <c r="N17" s="65"/>
      <c r="O17" s="67">
        <f>SUM(O12:O16)</f>
        <v>0</v>
      </c>
    </row>
    <row r="18" spans="1:19" ht="17.25" thickBot="1">
      <c r="A18" s="36" t="s">
        <v>45</v>
      </c>
      <c r="B18" s="37"/>
      <c r="C18" s="37"/>
      <c r="D18" s="37"/>
      <c r="E18" s="37"/>
      <c r="F18" s="7">
        <v>160</v>
      </c>
      <c r="G18" s="8">
        <v>135</v>
      </c>
      <c r="H18" s="25"/>
      <c r="I18" s="24" t="s">
        <v>57</v>
      </c>
      <c r="J18" s="66"/>
      <c r="K18" s="66"/>
      <c r="L18" s="66"/>
      <c r="M18" s="66"/>
      <c r="N18" s="66"/>
      <c r="O18" s="68"/>
      <c r="S18" s="1"/>
    </row>
    <row r="19" spans="1:15" ht="16.5" customHeight="1" thickBot="1">
      <c r="A19" s="36" t="s">
        <v>46</v>
      </c>
      <c r="B19" s="37"/>
      <c r="C19" s="37"/>
      <c r="D19" s="37"/>
      <c r="E19" s="37"/>
      <c r="F19" s="7">
        <v>160</v>
      </c>
      <c r="G19" s="8">
        <v>135</v>
      </c>
      <c r="H19" s="25"/>
      <c r="I19" s="24" t="s">
        <v>57</v>
      </c>
      <c r="J19" s="33" t="s">
        <v>14</v>
      </c>
      <c r="K19" s="34"/>
      <c r="L19" s="34"/>
      <c r="M19" s="34"/>
      <c r="N19" s="34"/>
      <c r="O19" s="35"/>
    </row>
    <row r="20" spans="1:19" ht="16.5" customHeight="1">
      <c r="A20" s="77" t="s">
        <v>48</v>
      </c>
      <c r="B20" s="71"/>
      <c r="C20" s="71"/>
      <c r="D20" s="71"/>
      <c r="E20" s="71"/>
      <c r="F20" s="71"/>
      <c r="G20" s="71"/>
      <c r="H20" s="71"/>
      <c r="I20" s="78"/>
      <c r="J20" s="63" t="s">
        <v>15</v>
      </c>
      <c r="K20" s="63"/>
      <c r="L20" s="63"/>
      <c r="M20" s="63"/>
      <c r="N20" s="63"/>
      <c r="O20" s="64"/>
      <c r="S20" s="1"/>
    </row>
    <row r="21" spans="1:15" ht="18.75" customHeight="1">
      <c r="A21" s="36" t="s">
        <v>49</v>
      </c>
      <c r="B21" s="37"/>
      <c r="C21" s="37"/>
      <c r="D21" s="37"/>
      <c r="E21" s="37"/>
      <c r="F21" s="9">
        <v>280</v>
      </c>
      <c r="G21" s="8"/>
      <c r="H21" s="9"/>
      <c r="I21" s="14">
        <f>F21*H21</f>
        <v>0</v>
      </c>
      <c r="J21" s="38" t="s">
        <v>58</v>
      </c>
      <c r="K21" s="39"/>
      <c r="L21" s="39"/>
      <c r="M21" s="39"/>
      <c r="N21" s="39"/>
      <c r="O21" s="40"/>
    </row>
    <row r="22" spans="1:19" ht="18.75" customHeight="1">
      <c r="A22" s="36" t="s">
        <v>50</v>
      </c>
      <c r="B22" s="37"/>
      <c r="C22" s="37"/>
      <c r="D22" s="37"/>
      <c r="E22" s="37"/>
      <c r="F22" s="9">
        <v>420</v>
      </c>
      <c r="G22" s="8"/>
      <c r="H22" s="9"/>
      <c r="I22" s="14">
        <f>F22*H22</f>
        <v>0</v>
      </c>
      <c r="J22" s="39"/>
      <c r="K22" s="39"/>
      <c r="L22" s="39"/>
      <c r="M22" s="39"/>
      <c r="N22" s="39"/>
      <c r="O22" s="40"/>
      <c r="S22" s="1"/>
    </row>
    <row r="23" spans="1:18" ht="18.75" customHeight="1">
      <c r="A23" s="36" t="s">
        <v>51</v>
      </c>
      <c r="B23" s="37"/>
      <c r="C23" s="37"/>
      <c r="D23" s="37"/>
      <c r="E23" s="37"/>
      <c r="F23" s="7">
        <v>350</v>
      </c>
      <c r="G23" s="8"/>
      <c r="H23" s="9"/>
      <c r="I23" s="14">
        <f>F23*H23</f>
        <v>0</v>
      </c>
      <c r="J23" s="33" t="s">
        <v>26</v>
      </c>
      <c r="K23" s="34"/>
      <c r="L23" s="34"/>
      <c r="M23" s="34"/>
      <c r="N23" s="34"/>
      <c r="O23" s="35"/>
      <c r="R23" s="2"/>
    </row>
    <row r="24" spans="1:19" ht="18.75" customHeight="1">
      <c r="A24" s="36" t="s">
        <v>52</v>
      </c>
      <c r="B24" s="37"/>
      <c r="C24" s="37"/>
      <c r="D24" s="37"/>
      <c r="E24" s="37"/>
      <c r="F24" s="7">
        <v>520</v>
      </c>
      <c r="G24" s="8"/>
      <c r="H24" s="9"/>
      <c r="I24" s="14">
        <f>F24*H24</f>
        <v>0</v>
      </c>
      <c r="J24" s="43" t="s">
        <v>30</v>
      </c>
      <c r="K24" s="43"/>
      <c r="L24" s="41" t="s">
        <v>29</v>
      </c>
      <c r="M24" s="41"/>
      <c r="N24" s="41"/>
      <c r="O24" s="42"/>
      <c r="S24" s="1"/>
    </row>
    <row r="25" spans="1:15" ht="18.75" customHeight="1">
      <c r="A25" s="36" t="s">
        <v>53</v>
      </c>
      <c r="B25" s="37"/>
      <c r="C25" s="37"/>
      <c r="D25" s="37"/>
      <c r="E25" s="37"/>
      <c r="F25" s="7">
        <v>170</v>
      </c>
      <c r="G25" s="8">
        <v>150</v>
      </c>
      <c r="H25" s="9"/>
      <c r="I25" s="14">
        <f>G25*H25</f>
        <v>0</v>
      </c>
      <c r="J25" s="30" t="s">
        <v>27</v>
      </c>
      <c r="K25" s="30"/>
      <c r="L25" s="31" t="s">
        <v>61</v>
      </c>
      <c r="M25" s="31"/>
      <c r="N25" s="31"/>
      <c r="O25" s="32"/>
    </row>
    <row r="26" spans="1:19" ht="18.75" customHeight="1">
      <c r="A26" s="36" t="s">
        <v>54</v>
      </c>
      <c r="B26" s="37"/>
      <c r="C26" s="37"/>
      <c r="D26" s="37"/>
      <c r="E26" s="37"/>
      <c r="F26" s="7">
        <v>180</v>
      </c>
      <c r="G26" s="8">
        <v>170</v>
      </c>
      <c r="H26" s="9"/>
      <c r="I26" s="14">
        <f>G26*H26</f>
        <v>0</v>
      </c>
      <c r="J26" s="30" t="s">
        <v>28</v>
      </c>
      <c r="K26" s="30"/>
      <c r="L26" s="31" t="s">
        <v>62</v>
      </c>
      <c r="M26" s="31"/>
      <c r="N26" s="31"/>
      <c r="O26" s="32"/>
      <c r="S26" s="1"/>
    </row>
    <row r="27" spans="1:15" ht="21.75" customHeight="1">
      <c r="A27" s="50" t="s">
        <v>25</v>
      </c>
      <c r="B27" s="51"/>
      <c r="C27" s="62"/>
      <c r="D27" s="62"/>
      <c r="E27" s="62"/>
      <c r="F27" s="62"/>
      <c r="G27" s="62"/>
      <c r="H27" s="51" t="s">
        <v>37</v>
      </c>
      <c r="I27" s="51"/>
      <c r="J27" s="52" t="s">
        <v>32</v>
      </c>
      <c r="K27" s="52"/>
      <c r="L27" s="52"/>
      <c r="M27" s="52"/>
      <c r="N27" s="52"/>
      <c r="O27" s="53"/>
    </row>
    <row r="28" spans="1:19" ht="21.75" customHeight="1">
      <c r="A28" s="69" t="s">
        <v>19</v>
      </c>
      <c r="B28" s="70"/>
      <c r="C28" s="46"/>
      <c r="D28" s="47"/>
      <c r="E28" s="58" t="s">
        <v>20</v>
      </c>
      <c r="F28" s="59"/>
      <c r="G28" s="58"/>
      <c r="H28" s="60"/>
      <c r="I28" s="59"/>
      <c r="J28" s="60" t="s">
        <v>21</v>
      </c>
      <c r="K28" s="59"/>
      <c r="L28" s="61"/>
      <c r="M28" s="48"/>
      <c r="N28" s="48"/>
      <c r="O28" s="49"/>
      <c r="S28" s="1"/>
    </row>
    <row r="29" spans="1:15" ht="21.75" customHeight="1">
      <c r="A29" s="44" t="s">
        <v>22</v>
      </c>
      <c r="B29" s="45"/>
      <c r="C29" s="46"/>
      <c r="D29" s="47"/>
      <c r="E29" s="58" t="s">
        <v>24</v>
      </c>
      <c r="F29" s="59"/>
      <c r="G29" s="58"/>
      <c r="H29" s="60"/>
      <c r="I29" s="59"/>
      <c r="J29" s="60" t="s">
        <v>31</v>
      </c>
      <c r="K29" s="59"/>
      <c r="L29" s="46"/>
      <c r="M29" s="48"/>
      <c r="N29" s="48"/>
      <c r="O29" s="49"/>
    </row>
    <row r="30" spans="1:15" ht="21.75" customHeight="1" thickBot="1">
      <c r="A30" s="54" t="s">
        <v>23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3" ht="16.5">
      <c r="A31" s="2"/>
      <c r="B31" s="2"/>
      <c r="C31" s="2"/>
    </row>
  </sheetData>
  <sheetProtection/>
  <mergeCells count="59">
    <mergeCell ref="A10:E10"/>
    <mergeCell ref="A22:E22"/>
    <mergeCell ref="A23:E23"/>
    <mergeCell ref="A6:I6"/>
    <mergeCell ref="A11:E11"/>
    <mergeCell ref="A12:E12"/>
    <mergeCell ref="A13:E13"/>
    <mergeCell ref="A14:E14"/>
    <mergeCell ref="A15:E15"/>
    <mergeCell ref="A20:I20"/>
    <mergeCell ref="A28:B28"/>
    <mergeCell ref="J6:O6"/>
    <mergeCell ref="J7:K7"/>
    <mergeCell ref="J8:K8"/>
    <mergeCell ref="J9:K9"/>
    <mergeCell ref="J10:K10"/>
    <mergeCell ref="J11:K11"/>
    <mergeCell ref="A7:E7"/>
    <mergeCell ref="A8:E8"/>
    <mergeCell ref="A9:E9"/>
    <mergeCell ref="C27:G27"/>
    <mergeCell ref="H27:I27"/>
    <mergeCell ref="A17:E17"/>
    <mergeCell ref="J19:O19"/>
    <mergeCell ref="J20:O20"/>
    <mergeCell ref="J17:N18"/>
    <mergeCell ref="O17:O18"/>
    <mergeCell ref="A24:E24"/>
    <mergeCell ref="A25:E25"/>
    <mergeCell ref="A26:E26"/>
    <mergeCell ref="A30:B30"/>
    <mergeCell ref="C30:O30"/>
    <mergeCell ref="E29:F29"/>
    <mergeCell ref="G29:I29"/>
    <mergeCell ref="J29:K29"/>
    <mergeCell ref="C28:D28"/>
    <mergeCell ref="L28:O28"/>
    <mergeCell ref="E28:F28"/>
    <mergeCell ref="G28:I28"/>
    <mergeCell ref="J28:K28"/>
    <mergeCell ref="J26:K26"/>
    <mergeCell ref="L26:O26"/>
    <mergeCell ref="J21:O22"/>
    <mergeCell ref="L24:O24"/>
    <mergeCell ref="J24:K24"/>
    <mergeCell ref="A29:B29"/>
    <mergeCell ref="C29:D29"/>
    <mergeCell ref="L29:O29"/>
    <mergeCell ref="A27:B27"/>
    <mergeCell ref="J27:O27"/>
    <mergeCell ref="J12:N12"/>
    <mergeCell ref="J16:K16"/>
    <mergeCell ref="J25:K25"/>
    <mergeCell ref="L25:O25"/>
    <mergeCell ref="J23:O23"/>
    <mergeCell ref="A19:E19"/>
    <mergeCell ref="A21:E21"/>
    <mergeCell ref="A18:E18"/>
    <mergeCell ref="A16:E16"/>
  </mergeCells>
  <printOptions/>
  <pageMargins left="0.23" right="0.23" top="0.33" bottom="0.2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liwenweng</dc:creator>
  <cp:keywords/>
  <dc:description/>
  <cp:lastModifiedBy>liwenweng</cp:lastModifiedBy>
  <cp:lastPrinted>2015-09-18T05:18:06Z</cp:lastPrinted>
  <dcterms:created xsi:type="dcterms:W3CDTF">2013-08-09T06:18:18Z</dcterms:created>
  <dcterms:modified xsi:type="dcterms:W3CDTF">2015-09-18T05:18:18Z</dcterms:modified>
  <cp:category/>
  <cp:version/>
  <cp:contentType/>
  <cp:contentStatus/>
</cp:coreProperties>
</file>